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resskill\ROLLING REASSESSMENT\2026 Reassessment\Website\"/>
    </mc:Choice>
  </mc:AlternateContent>
  <xr:revisionPtr revIDLastSave="0" documentId="13_ncr:1_{92C710F2-E7A2-4570-99F0-D94B955E7B7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resski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4" i="1" s="1"/>
  <c r="H23" i="1"/>
  <c r="C17" i="1"/>
  <c r="E17" i="1" l="1"/>
  <c r="F17" i="1"/>
  <c r="E11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<sst xmlns="http://schemas.openxmlformats.org/spreadsheetml/2006/main" count="40" uniqueCount="40">
  <si>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</si>
  <si>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</si>
  <si>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</si>
  <si>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</si>
  <si>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</si>
  <si>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</si>
  <si>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</si>
  <si>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</si>
  <si>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</si>
  <si>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</si>
  <si>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</si>
  <si>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</si>
  <si>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</si>
  <si>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</si>
  <si>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</si>
  <si>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</si>
  <si>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</si>
  <si>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</si>
  <si>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</si>
  <si>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</si>
  <si>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</si>
  <si>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</si>
  <si>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</si>
  <si>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</si>
  <si>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</si>
  <si>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</si>
  <si>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</si>
  <si>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</si>
  <si>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</si>
  <si>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</si>
  <si>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</si>
  <si>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</si>
  <si>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</si>
  <si>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</si>
  <si>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</si>
  <si>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</si>
  <si>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</si>
  <si>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Cresskill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</si>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</sst>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5" fontId="3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6" customWidth="1"/>
    <col min="2" max="2" width="35" style="37" customWidth="1"/>
    <col min="3" max="3" width="14.7109375" style="35" customWidth="1"/>
    <col min="4" max="4" width="2.7109375" style="35" customWidth="1"/>
    <col min="5" max="6" width="12.7109375" style="35" customWidth="1"/>
    <col min="7" max="7" width="2.7109375" style="35" customWidth="1"/>
    <col min="8" max="8" width="14.140625" style="35" customWidth="1"/>
    <col min="9" max="9" width="14" style="3" customWidth="1"/>
    <col min="10" max="16384" width="9.140625" style="35"/>
  </cols>
  <sheetData>
    <row r="1" spans="1:9" s="21" customFormat="1" ht="15.95" customHeight="1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5.9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">
      <c r="C11" s="34" t="s">
        <v>8</v>
      </c>
      <c r="D11" s="15"/>
      <c r="E11" s="39" t="str">
        <f>"---------- Examples ----------"</f>
        <v>---------- Examples ----------</v>
      </c>
      <c r="F11" s="39"/>
      <c r="G11" s="15"/>
      <c r="H11" s="34" t="s">
        <v>12</v>
      </c>
      <c r="I11" s="16"/>
    </row>
    <row r="12" spans="1:9" s="34" customFormat="1" ht="15" customHeight="1" x14ac:dyDescent="0.2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25">
      <c r="A13" s="19"/>
      <c r="B13" s="20"/>
      <c r="I13" s="7"/>
    </row>
    <row r="14" spans="1:9" s="21" customFormat="1" ht="24" customHeight="1" thickBot="1" x14ac:dyDescent="0.25">
      <c r="A14" s="19" t="s">
        <v>2</v>
      </c>
      <c r="B14" s="20" t="s">
        <v>33</v>
      </c>
      <c r="C14" s="22">
        <v>2722567400</v>
      </c>
      <c r="E14" s="23">
        <v>893900</v>
      </c>
      <c r="F14" s="23">
        <v>893900</v>
      </c>
      <c r="H14" s="1"/>
      <c r="I14" s="7" t="s">
        <v>15</v>
      </c>
    </row>
    <row r="15" spans="1:9" s="21" customFormat="1" ht="24" customHeight="1" thickBot="1" x14ac:dyDescent="0.25">
      <c r="A15" s="19" t="s">
        <v>1</v>
      </c>
      <c r="B15" s="24" t="s">
        <v>34</v>
      </c>
      <c r="C15" s="22">
        <v>3054382100</v>
      </c>
      <c r="E15" s="23">
        <v>1011800</v>
      </c>
      <c r="F15" s="23">
        <v>1000000</v>
      </c>
      <c r="H15" s="1"/>
      <c r="I15" s="7" t="s">
        <v>16</v>
      </c>
    </row>
    <row r="16" spans="1:9" s="21" customFormat="1" ht="15" customHeight="1" thickBot="1" x14ac:dyDescent="0.25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25">
      <c r="A17" s="19" t="s">
        <v>0</v>
      </c>
      <c r="B17" s="25" t="s">
        <v>36</v>
      </c>
      <c r="C17" s="26">
        <f>C15/C14</f>
        <v>1.1218756604519691</v>
      </c>
      <c r="E17" s="26">
        <f>E15/E14</f>
        <v>1.1318939478688892</v>
      </c>
      <c r="F17" s="26">
        <f>F15/F14</f>
        <v>1.1186933661483387</v>
      </c>
      <c r="H17" s="38" t="e">
        <f>H15/H14</f>
        <v>#DIV/0!</v>
      </c>
      <c r="I17" s="7" t="s">
        <v>17</v>
      </c>
    </row>
    <row r="18" spans="1:9" s="21" customFormat="1" ht="15" customHeight="1" x14ac:dyDescent="0.2">
      <c r="A18" s="19"/>
      <c r="B18" s="20"/>
      <c r="I18" s="7"/>
    </row>
    <row r="19" spans="1:9" s="21" customFormat="1" ht="15" customHeight="1" x14ac:dyDescent="0.2">
      <c r="A19" s="19" t="s">
        <v>3</v>
      </c>
      <c r="B19" s="25" t="s">
        <v>38</v>
      </c>
      <c r="C19" s="27"/>
      <c r="E19" s="27">
        <v>2.2689999999999998E-2</v>
      </c>
      <c r="F19" s="27">
        <v>2.2689999999999998E-2</v>
      </c>
      <c r="H19" s="27">
        <v>2.2689999999999998E-2</v>
      </c>
      <c r="I19" s="7" t="s">
        <v>25</v>
      </c>
    </row>
    <row r="20" spans="1:9" s="21" customFormat="1" ht="15" customHeight="1" x14ac:dyDescent="0.2">
      <c r="A20" s="19" t="s">
        <v>4</v>
      </c>
      <c r="B20" s="20" t="s">
        <v>32</v>
      </c>
      <c r="C20" s="27"/>
      <c r="E20" s="27">
        <v>2.0230000000000001E-2</v>
      </c>
      <c r="F20" s="27">
        <v>2.0230000000000001E-2</v>
      </c>
      <c r="H20" s="27">
        <v>2.0230000000000001E-2</v>
      </c>
      <c r="I20" s="7" t="s">
        <v>26</v>
      </c>
    </row>
    <row r="21" spans="1:9" s="21" customFormat="1" ht="15" customHeight="1" thickBot="1" x14ac:dyDescent="0.25">
      <c r="A21" s="19"/>
      <c r="B21" s="20"/>
      <c r="I21" s="7"/>
    </row>
    <row r="22" spans="1:9" s="21" customFormat="1" ht="15" customHeight="1" thickBot="1" x14ac:dyDescent="0.25">
      <c r="A22" s="19" t="s">
        <v>5</v>
      </c>
      <c r="B22" s="25" t="s">
        <v>39</v>
      </c>
      <c r="C22" s="23"/>
      <c r="E22" s="23">
        <f>E14*E19</f>
        <v>20282.591</v>
      </c>
      <c r="F22" s="23">
        <f>F14*F19</f>
        <v>20282.591</v>
      </c>
      <c r="H22" s="28">
        <f>H14*H19</f>
        <v>0</v>
      </c>
      <c r="I22" s="7" t="s">
        <v>18</v>
      </c>
    </row>
    <row r="23" spans="1:9" s="21" customFormat="1" ht="15" customHeight="1" thickBot="1" x14ac:dyDescent="0.25">
      <c r="A23" s="19" t="s">
        <v>6</v>
      </c>
      <c r="B23" s="20" t="s">
        <v>14</v>
      </c>
      <c r="C23" s="23"/>
      <c r="E23" s="29">
        <f>E15*E20</f>
        <v>20468.714</v>
      </c>
      <c r="F23" s="29">
        <f>F15*F20</f>
        <v>20230</v>
      </c>
      <c r="H23" s="30">
        <f>H15*H20</f>
        <v>0</v>
      </c>
      <c r="I23" s="7" t="s">
        <v>19</v>
      </c>
    </row>
    <row r="24" spans="1:9" s="21" customFormat="1" ht="15" customHeight="1" thickBot="1" x14ac:dyDescent="0.25">
      <c r="A24" s="19" t="s">
        <v>7</v>
      </c>
      <c r="B24" s="20" t="s">
        <v>23</v>
      </c>
      <c r="C24" s="23"/>
      <c r="D24" s="25"/>
      <c r="E24" s="22">
        <f>E23-E22</f>
        <v>186.12299999999959</v>
      </c>
      <c r="F24" s="22">
        <f>F23-F22</f>
        <v>-52.591000000000349</v>
      </c>
      <c r="G24" s="25"/>
      <c r="H24" s="31">
        <f>H23-H22</f>
        <v>0</v>
      </c>
      <c r="I24" s="7" t="s">
        <v>24</v>
      </c>
    </row>
    <row r="25" spans="1:9" s="21" customFormat="1" ht="15" customHeight="1" x14ac:dyDescent="0.2">
      <c r="A25" s="19"/>
      <c r="B25" s="20"/>
      <c r="I25" s="7"/>
    </row>
    <row r="26" spans="1:9" s="33" customFormat="1" x14ac:dyDescent="0.2">
      <c r="A26" s="32" t="s">
        <v>31</v>
      </c>
      <c r="I26" s="3"/>
    </row>
  </sheetData>
  <sheetProtection algorithmName="SHA-512" hashValue="57BvEtHYyU/6Y9GftWVFYRYGnq2MNutK4eOaQrVXHxoJ26NHab9M2KBhA0Zx9+cGhWhT3R2M+ivLiSigo4ziaw==" saltValue="uluj9keGPT5wyG8okJpNbA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Cresskill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2026-02-17T13:37:12Z</cp:lastPrinted>
  <dcterms:created xsi:type="dcterms:W3CDTF">2007-11-05T00:18:41Z</dcterms:created>
  <dcterms:modified xsi:type="dcterms:W3CDTF">2026-02-17T13:37:34Z</dcterms:modified>
</cp:coreProperties>
</file>